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completed bridge up to baisakh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H29" s="1"/>
  <c r="A29" l="1"/>
</calcChain>
</file>

<file path=xl/sharedStrings.xml><?xml version="1.0" encoding="utf-8"?>
<sst xmlns="http://schemas.openxmlformats.org/spreadsheetml/2006/main" count="116" uniqueCount="86">
  <si>
    <t>सि. नं.</t>
  </si>
  <si>
    <t xml:space="preserve">पुलको नाम </t>
  </si>
  <si>
    <t xml:space="preserve">पुलको प्रकार </t>
  </si>
  <si>
    <t xml:space="preserve">खोलाको नाम </t>
  </si>
  <si>
    <t xml:space="preserve">लम्बाई
 मि. </t>
  </si>
  <si>
    <t xml:space="preserve">पुलको ठेगाना </t>
  </si>
  <si>
    <t xml:space="preserve">दायाँ किनारा </t>
  </si>
  <si>
    <t xml:space="preserve">बायाँ किनारा </t>
  </si>
  <si>
    <t>कुल खर्च 
रु.</t>
  </si>
  <si>
    <t xml:space="preserve">बजेटको 
स्रोत </t>
  </si>
  <si>
    <t>बागमति प्रदेश सरकारद्वारा २०७७ श्रावण देखि २०७८ बैशाख मसान्तसम्म कार्य सम्पन्न भएका  पक्की तथा झोलुङ्गे पुलहरू</t>
  </si>
  <si>
    <t xml:space="preserve">सम्पन्न मिति </t>
  </si>
  <si>
    <t xml:space="preserve">च) पूर्वाधार  विकास कार्यालय, रामेछाप </t>
  </si>
  <si>
    <t>ङ)  पूर्वाधार विकास कार्यालय, सिन्धुपाल्चोक</t>
  </si>
  <si>
    <t xml:space="preserve">घ)  पूर्वाधार विकास कार्यालय, नुवाकोट </t>
  </si>
  <si>
    <t xml:space="preserve">ख) पूर्वाधार विकास कार्यालय, काभ्रे </t>
  </si>
  <si>
    <t xml:space="preserve">क)  पूर्वाधार विकास कार्यालय, ललितपुर </t>
  </si>
  <si>
    <t xml:space="preserve">मजुवाखोला-थापाटोल- सल्लाघारी सु.न.पा.१०-चाँगु न.पा.-९ भक्तपुर </t>
  </si>
  <si>
    <t>RCC Box Bridge</t>
  </si>
  <si>
    <t>मजुवाखोला</t>
  </si>
  <si>
    <t>चा.न.पा.९</t>
  </si>
  <si>
    <t>सु.न.पा.१०</t>
  </si>
  <si>
    <t>२०७७ पौष महिना</t>
  </si>
  <si>
    <t>महादेवखोला सु.न.पा.४-७ किवाचोक गुण्डु सडक</t>
  </si>
  <si>
    <t>महादेवखोला</t>
  </si>
  <si>
    <t>सु.न.पा.७</t>
  </si>
  <si>
    <t>सु.न.पा.४</t>
  </si>
  <si>
    <t xml:space="preserve"> लाकिला ज्योतिलिङ्गेश्वर मन्दिर जाने महादेव खोला सडकपुल चाँगुनारायण न.पा.भक्तपुर</t>
  </si>
  <si>
    <t>चा.न.पा.३</t>
  </si>
  <si>
    <t>प्रदेश सरकार</t>
  </si>
  <si>
    <t>R.C.C. Bridge</t>
  </si>
  <si>
    <t>भरतपुर-20</t>
  </si>
  <si>
    <t>राप्ती-5</t>
  </si>
  <si>
    <t>राप्ती-4</t>
  </si>
  <si>
    <t>पलंखु खोला सडक पुल, धादिङ्गबेशी- भञ्ज्याङ्ग भुरुङ्ग, धादिङ्ग (सडक पुल)</t>
  </si>
  <si>
    <t>RCC T.Beam</t>
  </si>
  <si>
    <t>पलंखु खोला</t>
  </si>
  <si>
    <t>निलकण्ठ नपा-१४</t>
  </si>
  <si>
    <t>निलकण्ठ नपा-२</t>
  </si>
  <si>
    <t>संघ/सशर्त अनुदान</t>
  </si>
  <si>
    <t>२०७७।०९।१०</t>
  </si>
  <si>
    <t>डुण्डुरे खोलापुल, साँकोष – तिप्लिङ सडक –दार्खा र झार्लाङ्क गा. वि. स.), धादिङ्गग (सडक पुल)</t>
  </si>
  <si>
    <t>Steel Plate Gurder</t>
  </si>
  <si>
    <t>डुण्डुरे खोला</t>
  </si>
  <si>
    <t>दार्खा</t>
  </si>
  <si>
    <t>झार्लाङ</t>
  </si>
  <si>
    <t>२०७७।०६।२९</t>
  </si>
  <si>
    <t>ढुङ्गे खहरे सडक कल्भर्ट</t>
  </si>
  <si>
    <t>ढुङ्गे खहरे</t>
  </si>
  <si>
    <t>लिखु-२</t>
  </si>
  <si>
    <t>लिखु-४</t>
  </si>
  <si>
    <t>२०७८।०१।१६</t>
  </si>
  <si>
    <t xml:space="preserve">मेलम्ची (चोक्पू) खोला सडक पुल, मेलम्ची घ्याङ, सिन्धुपाल्चोक </t>
  </si>
  <si>
    <t xml:space="preserve">प्लेट गर्डर </t>
  </si>
  <si>
    <t xml:space="preserve">मेलम्ची खोला </t>
  </si>
  <si>
    <t>मेलम्ची घ्याङ, हेलम्बु-१ , सिन्धुपाल्चोक</t>
  </si>
  <si>
    <t xml:space="preserve">नाकोते, हेलम्बु-१, सिन्धुपाल्चोक </t>
  </si>
  <si>
    <t xml:space="preserve">याम्बालिङ झोलुङ्गे पुल </t>
  </si>
  <si>
    <t xml:space="preserve">डि-प्रकार </t>
  </si>
  <si>
    <t xml:space="preserve">याम्बालिङ खोला </t>
  </si>
  <si>
    <t>गुम्बा, जुगल- ३ सिन्धुपाल्चोक</t>
  </si>
  <si>
    <t>बोल्दे, जुगल- ३ सिन्धुपाल्चोक</t>
  </si>
  <si>
    <t xml:space="preserve">संघीय शसर्त </t>
  </si>
  <si>
    <t xml:space="preserve">भवानीपुर उत्तराखण्ड भण्डारा सडक पुल चितवन </t>
  </si>
  <si>
    <t xml:space="preserve">दाद्रेनी खोला </t>
  </si>
  <si>
    <t xml:space="preserve">भवानीपुर खोला </t>
  </si>
  <si>
    <t>विष्णुमती खोला सडकपुल, घले पुल, तारकेश्वर न.पा, काठमाडौं</t>
  </si>
  <si>
    <t>Box type</t>
  </si>
  <si>
    <t>विष्णुमती खोला</t>
  </si>
  <si>
    <t>तारकेश्वर न पा</t>
  </si>
  <si>
    <t>टोखा न पा</t>
  </si>
  <si>
    <t>प्रदेश सडक पुल</t>
  </si>
  <si>
    <t>२०७७।१२।०४</t>
  </si>
  <si>
    <t>सुकेधारा धोविखोला पुल</t>
  </si>
  <si>
    <t>धोबि खोला</t>
  </si>
  <si>
    <t>बुनपा ९</t>
  </si>
  <si>
    <t>बुनपा १०</t>
  </si>
  <si>
    <t>२०७७।११।२८</t>
  </si>
  <si>
    <t>२०७८.०१.१८</t>
  </si>
  <si>
    <t xml:space="preserve">कुल जम्मा </t>
  </si>
  <si>
    <t xml:space="preserve">चानौली अमृत्नगर दाद्रेनी  पक्कि पुल निर्माण </t>
  </si>
  <si>
    <t xml:space="preserve">                                                                                                   भौतिक पूर्वाधार विकास मन्त्रालय </t>
  </si>
  <si>
    <t xml:space="preserve">                                                                             यातायात पूर्वाधार निर्देशनालय</t>
  </si>
  <si>
    <t xml:space="preserve">                                                                                    हेटौडा, मकवानपुर</t>
  </si>
  <si>
    <t xml:space="preserve">ग)  पूर्वाधार विकास कार्यालय, चितवन </t>
  </si>
  <si>
    <t xml:space="preserve">                                                                                                             प्रदेश सरकार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</si>
</sst>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00439]0"/>
    <numFmt numFmtId="165" formatCode="[$-4000000]mm/dd/yyyy"/>
    <numFmt numFmtId="166" formatCode="[$-4000000]yyyy/mm/dd"/>
    <numFmt numFmtId="167" formatCode="[$-4000439]0.00"/>
    <numFmt numFmtId="168" formatCode="[$-4000439]0.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Laila"/>
    </font>
    <font>
      <sz val="10"/>
      <color theme="1"/>
      <name val="Laila"/>
    </font>
    <font>
      <sz val="14"/>
      <color theme="1"/>
      <name val="Laila"/>
    </font>
    <font>
      <b/>
      <sz val="12"/>
      <color theme="1"/>
      <name val="Laila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Kalimati"/>
      <charset val="1"/>
    </font>
    <font>
      <sz val="12"/>
      <color theme="1"/>
      <name val="Times New Roman"/>
      <family val="1"/>
    </font>
    <font>
      <sz val="10"/>
      <color theme="1"/>
      <name val="Kalimati"/>
      <charset val="1"/>
    </font>
    <font>
      <sz val="10.5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Kalimati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Lail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5" xfId="0" applyBorder="1"/>
    <xf numFmtId="0" fontId="0" fillId="0" borderId="6" xfId="0" applyBorder="1"/>
    <xf numFmtId="164" fontId="0" fillId="0" borderId="7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top"/>
    </xf>
    <xf numFmtId="166" fontId="0" fillId="0" borderId="8" xfId="0" applyNumberFormat="1" applyBorder="1" applyAlignment="1">
      <alignment horizontal="center" vertical="top"/>
    </xf>
    <xf numFmtId="0" fontId="0" fillId="0" borderId="9" xfId="0" applyBorder="1"/>
    <xf numFmtId="0" fontId="0" fillId="0" borderId="8" xfId="0" applyBorder="1"/>
    <xf numFmtId="164" fontId="15" fillId="0" borderId="11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0" fontId="15" fillId="0" borderId="13" xfId="0" applyFont="1" applyBorder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/>
    </xf>
    <xf numFmtId="168" fontId="8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43" fontId="0" fillId="0" borderId="1" xfId="3" applyFont="1" applyBorder="1" applyAlignment="1">
      <alignment horizontal="right" vertical="center"/>
    </xf>
  </cellXfs>
  <cellStyles count="4">
    <cellStyle name="Comma" xfId="3" builtinId="3"/>
    <cellStyle name="Normal" xfId="0" builtinId="0"/>
    <cellStyle name="Normal 3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G36" sqref="G36"/>
    </sheetView>
  </sheetViews>
  <sheetFormatPr defaultRowHeight="15"/>
  <cols>
    <col min="1" max="1" width="6.28515625" customWidth="1"/>
    <col min="2" max="2" width="36.85546875" customWidth="1"/>
    <col min="3" max="3" width="10.42578125" customWidth="1"/>
    <col min="4" max="4" width="14.85546875" customWidth="1"/>
    <col min="5" max="5" width="13.42578125" customWidth="1"/>
    <col min="6" max="6" width="14.42578125" customWidth="1"/>
    <col min="7" max="7" width="13.42578125" customWidth="1"/>
    <col min="8" max="8" width="15.28515625" bestFit="1" customWidth="1"/>
    <col min="9" max="9" width="19" customWidth="1"/>
    <col min="10" max="10" width="15.140625" customWidth="1"/>
  </cols>
  <sheetData>
    <row r="1" spans="1:16">
      <c r="A1" s="38" t="s">
        <v>85</v>
      </c>
      <c r="B1" s="38"/>
      <c r="C1" s="38"/>
      <c r="D1" s="38"/>
      <c r="E1" s="38"/>
      <c r="F1" s="38"/>
      <c r="G1" s="38"/>
      <c r="H1" s="38"/>
      <c r="I1" s="38"/>
      <c r="J1" s="38"/>
      <c r="K1" s="5"/>
      <c r="L1" s="5"/>
      <c r="M1" s="5"/>
      <c r="N1" s="5"/>
      <c r="O1" s="5"/>
      <c r="P1" s="5"/>
    </row>
    <row r="2" spans="1:16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</row>
    <row r="3" spans="1:16" ht="18">
      <c r="A3" s="39" t="s">
        <v>82</v>
      </c>
      <c r="B3" s="39"/>
      <c r="C3" s="39"/>
      <c r="D3" s="39"/>
      <c r="E3" s="39"/>
      <c r="F3" s="39"/>
      <c r="G3" s="39"/>
      <c r="H3" s="39"/>
      <c r="I3" s="39"/>
      <c r="J3" s="39"/>
      <c r="K3" s="6"/>
      <c r="L3" s="6"/>
      <c r="M3" s="6"/>
      <c r="N3" s="6"/>
      <c r="O3" s="6"/>
      <c r="P3" s="6"/>
    </row>
    <row r="4" spans="1:16" ht="25.15" customHeight="1">
      <c r="A4" s="39" t="s">
        <v>83</v>
      </c>
      <c r="B4" s="39"/>
      <c r="C4" s="39"/>
      <c r="D4" s="39"/>
      <c r="E4" s="39"/>
      <c r="F4" s="39"/>
      <c r="G4" s="39"/>
      <c r="H4" s="39"/>
      <c r="I4" s="39"/>
      <c r="J4" s="39"/>
      <c r="K4" s="7"/>
      <c r="L4" s="7"/>
      <c r="M4" s="7"/>
      <c r="N4" s="7"/>
      <c r="O4" s="7"/>
      <c r="P4" s="7"/>
    </row>
    <row r="5" spans="1:16" ht="45" customHeight="1" thickBot="1">
      <c r="A5" s="71" t="s">
        <v>10</v>
      </c>
      <c r="B5" s="71"/>
      <c r="C5" s="71"/>
      <c r="D5" s="71"/>
      <c r="E5" s="71"/>
      <c r="F5" s="71"/>
      <c r="G5" s="71"/>
      <c r="H5" s="71"/>
      <c r="I5" s="71"/>
      <c r="J5" s="71"/>
      <c r="K5" s="8"/>
      <c r="L5" s="8"/>
      <c r="M5" s="8"/>
      <c r="N5" s="8"/>
      <c r="O5" s="8"/>
      <c r="P5" s="8"/>
    </row>
    <row r="6" spans="1:16" ht="15.75">
      <c r="A6" s="42" t="s">
        <v>16</v>
      </c>
      <c r="B6" s="43"/>
      <c r="C6" s="43"/>
      <c r="D6" s="22"/>
      <c r="E6" s="23"/>
      <c r="F6" s="23"/>
      <c r="G6" s="23"/>
      <c r="H6" s="24"/>
      <c r="I6" s="24"/>
      <c r="J6" s="25"/>
    </row>
    <row r="7" spans="1:16">
      <c r="A7" s="45" t="s">
        <v>0</v>
      </c>
      <c r="B7" s="44" t="s">
        <v>1</v>
      </c>
      <c r="C7" s="46" t="s">
        <v>4</v>
      </c>
      <c r="D7" s="44" t="s">
        <v>2</v>
      </c>
      <c r="E7" s="44" t="s">
        <v>3</v>
      </c>
      <c r="F7" s="44" t="s">
        <v>5</v>
      </c>
      <c r="G7" s="44"/>
      <c r="H7" s="46" t="s">
        <v>8</v>
      </c>
      <c r="I7" s="46" t="s">
        <v>9</v>
      </c>
      <c r="J7" s="40" t="s">
        <v>11</v>
      </c>
      <c r="K7" s="41"/>
    </row>
    <row r="8" spans="1:16" ht="30" customHeight="1">
      <c r="A8" s="45"/>
      <c r="B8" s="44"/>
      <c r="C8" s="46"/>
      <c r="D8" s="44"/>
      <c r="E8" s="44"/>
      <c r="F8" s="9" t="s">
        <v>6</v>
      </c>
      <c r="G8" s="9" t="s">
        <v>7</v>
      </c>
      <c r="H8" s="44"/>
      <c r="I8" s="44"/>
      <c r="J8" s="40"/>
      <c r="K8" s="41"/>
    </row>
    <row r="9" spans="1:16" ht="28.5">
      <c r="A9" s="26">
        <v>1</v>
      </c>
      <c r="B9" s="17" t="s">
        <v>66</v>
      </c>
      <c r="C9" s="4">
        <v>12</v>
      </c>
      <c r="D9" s="9" t="s">
        <v>67</v>
      </c>
      <c r="E9" s="17" t="s">
        <v>68</v>
      </c>
      <c r="F9" s="68" t="s">
        <v>69</v>
      </c>
      <c r="G9" s="68" t="s">
        <v>70</v>
      </c>
      <c r="H9" s="55">
        <v>25565207</v>
      </c>
      <c r="I9" s="18" t="s">
        <v>71</v>
      </c>
      <c r="J9" s="61" t="s">
        <v>72</v>
      </c>
    </row>
    <row r="10" spans="1:16" ht="15.75">
      <c r="A10" s="26">
        <v>2</v>
      </c>
      <c r="B10" s="9" t="s">
        <v>73</v>
      </c>
      <c r="C10" s="19">
        <v>13.3</v>
      </c>
      <c r="D10" s="9" t="s">
        <v>67</v>
      </c>
      <c r="E10" s="17" t="s">
        <v>74</v>
      </c>
      <c r="F10" s="2" t="s">
        <v>75</v>
      </c>
      <c r="G10" s="2" t="s">
        <v>76</v>
      </c>
      <c r="H10" s="55">
        <f>10480279</f>
        <v>10480279</v>
      </c>
      <c r="I10" s="18" t="s">
        <v>71</v>
      </c>
      <c r="J10" s="62" t="s">
        <v>77</v>
      </c>
    </row>
    <row r="11" spans="1:16" ht="15.75">
      <c r="A11" s="47" t="s">
        <v>15</v>
      </c>
      <c r="B11" s="48"/>
      <c r="C11" s="48"/>
      <c r="D11" s="1"/>
      <c r="E11" s="1"/>
      <c r="F11" s="1"/>
      <c r="G11" s="1"/>
      <c r="H11" s="56"/>
      <c r="I11" s="28"/>
      <c r="J11" s="63"/>
    </row>
    <row r="12" spans="1:16" ht="28.5">
      <c r="A12" s="29">
        <v>1</v>
      </c>
      <c r="B12" s="13" t="s">
        <v>17</v>
      </c>
      <c r="C12" s="51">
        <v>8</v>
      </c>
      <c r="D12" s="10" t="s">
        <v>18</v>
      </c>
      <c r="E12" s="10" t="s">
        <v>19</v>
      </c>
      <c r="F12" s="69" t="s">
        <v>20</v>
      </c>
      <c r="G12" s="69" t="s">
        <v>21</v>
      </c>
      <c r="H12" s="55">
        <v>8700000</v>
      </c>
      <c r="I12" s="14" t="s">
        <v>39</v>
      </c>
      <c r="J12" s="64" t="s">
        <v>22</v>
      </c>
    </row>
    <row r="13" spans="1:16" ht="28.5">
      <c r="A13" s="29">
        <v>2</v>
      </c>
      <c r="B13" s="13" t="s">
        <v>23</v>
      </c>
      <c r="C13" s="54">
        <v>8.1</v>
      </c>
      <c r="D13" s="10" t="s">
        <v>18</v>
      </c>
      <c r="E13" s="10" t="s">
        <v>24</v>
      </c>
      <c r="F13" s="69" t="s">
        <v>25</v>
      </c>
      <c r="G13" s="69" t="s">
        <v>26</v>
      </c>
      <c r="H13" s="57">
        <v>7300000</v>
      </c>
      <c r="I13" s="14" t="s">
        <v>39</v>
      </c>
      <c r="J13" s="64" t="s">
        <v>22</v>
      </c>
    </row>
    <row r="14" spans="1:16" ht="28.5">
      <c r="A14" s="29">
        <v>3</v>
      </c>
      <c r="B14" s="13" t="s">
        <v>27</v>
      </c>
      <c r="C14" s="51">
        <v>8</v>
      </c>
      <c r="D14" s="10" t="s">
        <v>18</v>
      </c>
      <c r="E14" s="10" t="s">
        <v>24</v>
      </c>
      <c r="F14" s="69" t="s">
        <v>28</v>
      </c>
      <c r="G14" s="69" t="s">
        <v>28</v>
      </c>
      <c r="H14" s="57">
        <v>8600000</v>
      </c>
      <c r="I14" s="20" t="s">
        <v>29</v>
      </c>
      <c r="J14" s="64" t="s">
        <v>22</v>
      </c>
    </row>
    <row r="15" spans="1:16" ht="15.75">
      <c r="A15" s="47" t="s">
        <v>84</v>
      </c>
      <c r="B15" s="48"/>
      <c r="C15" s="48"/>
      <c r="D15" s="1"/>
      <c r="E15" s="1"/>
      <c r="F15" s="1"/>
      <c r="G15" s="1"/>
      <c r="H15" s="56"/>
      <c r="I15" s="28"/>
      <c r="J15" s="63"/>
    </row>
    <row r="16" spans="1:16" ht="15.75">
      <c r="A16" s="29">
        <v>1</v>
      </c>
      <c r="B16" s="13" t="s">
        <v>80</v>
      </c>
      <c r="C16" s="51">
        <v>15</v>
      </c>
      <c r="D16" s="11" t="s">
        <v>30</v>
      </c>
      <c r="E16" s="10" t="s">
        <v>64</v>
      </c>
      <c r="F16" s="68" t="s">
        <v>31</v>
      </c>
      <c r="G16" s="68" t="s">
        <v>31</v>
      </c>
      <c r="H16" s="55">
        <v>17900535.309999999</v>
      </c>
      <c r="I16" s="12" t="s">
        <v>29</v>
      </c>
      <c r="J16" s="65" t="s">
        <v>78</v>
      </c>
    </row>
    <row r="17" spans="1:10" ht="28.5">
      <c r="A17" s="29">
        <v>2</v>
      </c>
      <c r="B17" s="13" t="s">
        <v>63</v>
      </c>
      <c r="C17" s="51">
        <v>20</v>
      </c>
      <c r="D17" s="11" t="s">
        <v>30</v>
      </c>
      <c r="E17" s="10" t="s">
        <v>65</v>
      </c>
      <c r="F17" s="68" t="s">
        <v>32</v>
      </c>
      <c r="G17" s="68" t="s">
        <v>33</v>
      </c>
      <c r="H17" s="55">
        <v>20952301.329999998</v>
      </c>
      <c r="I17" s="12" t="s">
        <v>29</v>
      </c>
      <c r="J17" s="65" t="s">
        <v>78</v>
      </c>
    </row>
    <row r="18" spans="1:10" ht="15.75">
      <c r="A18" s="47" t="s">
        <v>14</v>
      </c>
      <c r="B18" s="48"/>
      <c r="C18" s="48"/>
      <c r="D18" s="1"/>
      <c r="E18" s="1"/>
      <c r="F18" s="1"/>
      <c r="G18" s="1"/>
      <c r="H18" s="56"/>
      <c r="I18" s="28"/>
      <c r="J18" s="63"/>
    </row>
    <row r="19" spans="1:10" ht="28.5">
      <c r="A19" s="26">
        <v>1</v>
      </c>
      <c r="B19" s="13" t="s">
        <v>34</v>
      </c>
      <c r="C19" s="52">
        <v>18</v>
      </c>
      <c r="D19" s="14" t="s">
        <v>35</v>
      </c>
      <c r="E19" s="17" t="s">
        <v>36</v>
      </c>
      <c r="F19" s="70" t="s">
        <v>37</v>
      </c>
      <c r="G19" s="70" t="s">
        <v>38</v>
      </c>
      <c r="H19" s="55">
        <v>16800000</v>
      </c>
      <c r="I19" s="14" t="s">
        <v>39</v>
      </c>
      <c r="J19" s="66" t="s">
        <v>40</v>
      </c>
    </row>
    <row r="20" spans="1:10" ht="42.75">
      <c r="A20" s="26">
        <v>2</v>
      </c>
      <c r="B20" s="13" t="s">
        <v>41</v>
      </c>
      <c r="C20" s="52">
        <v>50</v>
      </c>
      <c r="D20" s="14" t="s">
        <v>42</v>
      </c>
      <c r="E20" s="17" t="s">
        <v>43</v>
      </c>
      <c r="F20" s="70" t="s">
        <v>44</v>
      </c>
      <c r="G20" s="70" t="s">
        <v>45</v>
      </c>
      <c r="H20" s="55">
        <v>52698000</v>
      </c>
      <c r="I20" s="14" t="s">
        <v>39</v>
      </c>
      <c r="J20" s="67" t="s">
        <v>46</v>
      </c>
    </row>
    <row r="21" spans="1:10">
      <c r="A21" s="26">
        <v>3</v>
      </c>
      <c r="B21" s="13" t="s">
        <v>47</v>
      </c>
      <c r="C21" s="52">
        <v>20</v>
      </c>
      <c r="D21" s="14" t="s">
        <v>35</v>
      </c>
      <c r="E21" s="17" t="s">
        <v>48</v>
      </c>
      <c r="F21" s="70" t="s">
        <v>49</v>
      </c>
      <c r="G21" s="70" t="s">
        <v>50</v>
      </c>
      <c r="H21" s="55">
        <v>30600000</v>
      </c>
      <c r="I21" s="14" t="s">
        <v>29</v>
      </c>
      <c r="J21" s="67" t="s">
        <v>51</v>
      </c>
    </row>
    <row r="22" spans="1:10" ht="15.75">
      <c r="A22" s="47" t="s">
        <v>13</v>
      </c>
      <c r="B22" s="48"/>
      <c r="C22" s="48"/>
      <c r="D22" s="1"/>
      <c r="E22" s="17"/>
      <c r="F22" s="1"/>
      <c r="G22" s="1"/>
      <c r="H22" s="56"/>
      <c r="I22" s="28"/>
      <c r="J22" s="63"/>
    </row>
    <row r="23" spans="1:10" ht="45">
      <c r="A23" s="30">
        <v>1</v>
      </c>
      <c r="B23" s="16" t="s">
        <v>52</v>
      </c>
      <c r="C23" s="53">
        <v>43</v>
      </c>
      <c r="D23" s="15" t="s">
        <v>53</v>
      </c>
      <c r="E23" s="15" t="s">
        <v>54</v>
      </c>
      <c r="F23" s="16" t="s">
        <v>55</v>
      </c>
      <c r="G23" s="16" t="s">
        <v>56</v>
      </c>
      <c r="H23" s="55">
        <v>45692410</v>
      </c>
      <c r="I23" s="14" t="s">
        <v>29</v>
      </c>
      <c r="J23" s="31">
        <v>65008</v>
      </c>
    </row>
    <row r="24" spans="1:10" ht="45">
      <c r="A24" s="30">
        <v>2</v>
      </c>
      <c r="B24" s="15" t="s">
        <v>57</v>
      </c>
      <c r="C24" s="53">
        <v>182</v>
      </c>
      <c r="D24" s="15" t="s">
        <v>58</v>
      </c>
      <c r="E24" s="15" t="s">
        <v>59</v>
      </c>
      <c r="F24" s="16" t="s">
        <v>60</v>
      </c>
      <c r="G24" s="16" t="s">
        <v>61</v>
      </c>
      <c r="H24" s="55">
        <v>8565040</v>
      </c>
      <c r="I24" s="21" t="s">
        <v>62</v>
      </c>
      <c r="J24" s="31">
        <v>64921</v>
      </c>
    </row>
    <row r="25" spans="1:10" ht="23.45" hidden="1" customHeight="1">
      <c r="A25" s="49" t="s">
        <v>12</v>
      </c>
      <c r="B25" s="50"/>
      <c r="C25" s="50"/>
      <c r="D25" s="1"/>
      <c r="E25" s="1"/>
      <c r="F25" s="1"/>
      <c r="G25" s="1"/>
      <c r="H25" s="56"/>
      <c r="I25" s="27"/>
      <c r="J25" s="32"/>
    </row>
    <row r="26" spans="1:10" hidden="1">
      <c r="A26" s="45" t="s">
        <v>0</v>
      </c>
      <c r="B26" s="44" t="s">
        <v>1</v>
      </c>
      <c r="C26" s="46" t="s">
        <v>4</v>
      </c>
      <c r="D26" s="44" t="s">
        <v>2</v>
      </c>
      <c r="E26" s="44" t="s">
        <v>3</v>
      </c>
      <c r="F26" s="44" t="s">
        <v>5</v>
      </c>
      <c r="G26" s="44"/>
      <c r="H26" s="58" t="s">
        <v>8</v>
      </c>
      <c r="I26" s="46" t="s">
        <v>9</v>
      </c>
      <c r="J26" s="40" t="s">
        <v>11</v>
      </c>
    </row>
    <row r="27" spans="1:10" hidden="1">
      <c r="A27" s="45"/>
      <c r="B27" s="44"/>
      <c r="C27" s="46"/>
      <c r="D27" s="44"/>
      <c r="E27" s="44"/>
      <c r="F27" s="2" t="s">
        <v>6</v>
      </c>
      <c r="G27" s="2" t="s">
        <v>7</v>
      </c>
      <c r="H27" s="59"/>
      <c r="I27" s="44"/>
      <c r="J27" s="40"/>
    </row>
    <row r="28" spans="1:10" hidden="1">
      <c r="A28" s="26"/>
      <c r="B28" s="3"/>
      <c r="C28" s="3"/>
      <c r="D28" s="3"/>
      <c r="E28" s="3"/>
      <c r="F28" s="3"/>
      <c r="G28" s="3"/>
      <c r="H28" s="60"/>
      <c r="I28" s="3"/>
      <c r="J28" s="33"/>
    </row>
    <row r="29" spans="1:10" ht="15.75" thickBot="1">
      <c r="A29" s="34">
        <f>A28+A24+A21+A17+A14+A10</f>
        <v>12</v>
      </c>
      <c r="B29" s="35" t="s">
        <v>79</v>
      </c>
      <c r="C29" s="36"/>
      <c r="D29" s="36"/>
      <c r="E29" s="36"/>
      <c r="F29" s="36"/>
      <c r="G29" s="36"/>
      <c r="H29" s="72">
        <f>SUM(H9:H28)</f>
        <v>253853772.63999999</v>
      </c>
      <c r="I29" s="36"/>
      <c r="J29" s="37"/>
    </row>
  </sheetData>
  <mergeCells count="30">
    <mergeCell ref="A25:C25"/>
    <mergeCell ref="A26:A27"/>
    <mergeCell ref="B26:B27"/>
    <mergeCell ref="C26:C27"/>
    <mergeCell ref="D26:D27"/>
    <mergeCell ref="E26:E27"/>
    <mergeCell ref="F26:G26"/>
    <mergeCell ref="H26:H27"/>
    <mergeCell ref="I26:I27"/>
    <mergeCell ref="J26:J27"/>
    <mergeCell ref="A22:C22"/>
    <mergeCell ref="A18:C18"/>
    <mergeCell ref="A15:C15"/>
    <mergeCell ref="H7:H8"/>
    <mergeCell ref="I7:I8"/>
    <mergeCell ref="A11:C11"/>
    <mergeCell ref="J7:J8"/>
    <mergeCell ref="K7:K8"/>
    <mergeCell ref="A6:C6"/>
    <mergeCell ref="E7:E8"/>
    <mergeCell ref="F7:G7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completed bridge up to baisakh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2021-05-10T01:42:52Z</cp:lastPrinted>
  <dcterms:created xsi:type="dcterms:W3CDTF">2021-05-07T07:42:17Z</dcterms:created>
  <dcterms:modified xsi:type="dcterms:W3CDTF">2021-05-10T09:15:08Z</dcterms:modified>
</cp:coreProperties>
</file>